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vsus002\Homedir$\hajan\98001\1slask\22-07\Statistik andra kvartalet 2022\"/>
    </mc:Choice>
  </mc:AlternateContent>
  <bookViews>
    <workbookView xWindow="240" yWindow="120" windowWidth="18060" windowHeight="7050"/>
  </bookViews>
  <sheets>
    <sheet name="Statistik-AntalOchKapital" sheetId="1" r:id="rId1"/>
  </sheets>
  <calcPr calcId="162913"/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<sst xmlns="http://schemas.openxmlformats.org/spreadsheetml/2006/main" count="30" uniqueCount="29">
  <si>
    <t>Flyttstatistik för den valbara delen i PA 16</t>
  </si>
  <si>
    <t>Antal försäkringsflyttar och kapitalflyttar till och från försäkringsprodukt</t>
  </si>
  <si>
    <t>Sparform</t>
  </si>
  <si>
    <t>Försäkringsgivare</t>
  </si>
  <si>
    <t>Antal försäkringar från</t>
  </si>
  <si>
    <t>Antal försäkringar till</t>
  </si>
  <si>
    <t>Antal försäkringar netto</t>
  </si>
  <si>
    <t>Utflyttat kapital</t>
  </si>
  <si>
    <t>Inflyttat kapital</t>
  </si>
  <si>
    <t>Kapital netto</t>
  </si>
  <si>
    <t>Fondförsäkring</t>
  </si>
  <si>
    <t>AMF</t>
  </si>
  <si>
    <t>Futur Pension</t>
  </si>
  <si>
    <t>Handelsbanken</t>
  </si>
  <si>
    <t>Länsförsäkringar</t>
  </si>
  <si>
    <t>SEB</t>
  </si>
  <si>
    <t>Swedbank</t>
  </si>
  <si>
    <t>Totalt fondförsäkringar</t>
  </si>
  <si>
    <t>Traditionell försäkring</t>
  </si>
  <si>
    <t>Alecta</t>
  </si>
  <si>
    <t>Kåpan Pensioner</t>
  </si>
  <si>
    <t>Handelsbanken  Inte valbar</t>
  </si>
  <si>
    <t>Länsförsäkringar Inte valbar</t>
  </si>
  <si>
    <t>SEB Inte valbar</t>
  </si>
  <si>
    <t>Totalt traditionell försäkring</t>
  </si>
  <si>
    <t/>
  </si>
  <si>
    <t>Totalt både traditionell försäkring och fondförsäkring</t>
  </si>
  <si>
    <t>Kåpan Pensioner aktieval</t>
  </si>
  <si>
    <t>Period: 1 april 2022–30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</si>
</sst>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D]#,##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6"/>
      <color rgb="FF000000"/>
      <name val="Arial"/>
    </font>
    <font>
      <sz val="14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i/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4EB7E9"/>
        <bgColor rgb="FF4EB7E9"/>
      </patternFill>
    </fill>
    <fill>
      <patternFill patternType="solid">
        <fgColor rgb="FFDBF0FB"/>
        <bgColor rgb="FFDBF0FB"/>
      </patternFill>
    </fill>
    <fill>
      <patternFill patternType="none">
        <fgColor rgb="FFDBF0FB"/>
        <bgColor rgb="FFDBF0FB"/>
      </patternFill>
    </fill>
    <fill>
      <patternFill patternType="solid">
        <fgColor rgb="FFB7E2F7"/>
        <bgColor rgb="FFB7E2F7"/>
      </patternFill>
    </fill>
    <fill>
      <patternFill patternType="solid">
        <fgColor rgb="FFF3AB30"/>
        <bgColor rgb="FFF3AB30"/>
      </patternFill>
    </fill>
    <fill>
      <patternFill patternType="solid">
        <fgColor rgb="FFFDEED5"/>
        <bgColor rgb="FFFDEED5"/>
      </patternFill>
    </fill>
    <fill>
      <patternFill patternType="none">
        <fgColor rgb="FFFDEED5"/>
        <bgColor rgb="FFFDEED5"/>
      </patternFill>
    </fill>
    <fill>
      <patternFill patternType="solid">
        <fgColor rgb="FFFADCAB"/>
        <bgColor rgb="FFFADCAB"/>
      </patternFill>
    </fill>
    <fill>
      <patternFill patternType="solid">
        <fgColor rgb="FFF2F2F2"/>
        <bgColor rgb="FFF2F2F2"/>
      </patternFill>
    </fill>
    <fill>
      <patternFill patternType="solid">
        <fgColor rgb="FFD3D3D3"/>
        <bgColor rgb="FFD3D3D3"/>
      </patternFill>
    </fill>
    <fill>
      <patternFill patternType="solid">
        <fgColor rgb="FF00B0F0"/>
        <bgColor rgb="FFB7E2F7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1">
    <xf numFmtId="0" fontId="0" fillId="0" borderId="0"/>
  </cellStyleXfs>
  <cellXfs count="4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horizontal="left" vertical="top" wrapText="1" readingOrder="1"/>
    </xf>
    <xf numFmtId="0" fontId="4" fillId="3" borderId="0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164" fontId="6" fillId="0" borderId="3" xfId="0" applyNumberFormat="1" applyFont="1" applyFill="1" applyBorder="1" applyAlignment="1">
      <alignment vertical="top" wrapText="1" readingOrder="1"/>
    </xf>
    <xf numFmtId="0" fontId="5" fillId="4" borderId="3" xfId="0" applyNumberFormat="1" applyFont="1" applyFill="1" applyBorder="1" applyAlignment="1">
      <alignment vertical="top" wrapText="1" readingOrder="1"/>
    </xf>
    <xf numFmtId="164" fontId="6" fillId="4" borderId="3" xfId="0" applyNumberFormat="1" applyFont="1" applyFill="1" applyBorder="1" applyAlignment="1">
      <alignment vertical="top" wrapText="1" readingOrder="1"/>
    </xf>
    <xf numFmtId="0" fontId="5" fillId="5" borderId="3" xfId="0" applyNumberFormat="1" applyFont="1" applyFill="1" applyBorder="1" applyAlignment="1">
      <alignment vertical="top" wrapText="1" readingOrder="1"/>
    </xf>
    <xf numFmtId="164" fontId="6" fillId="5" borderId="3" xfId="0" applyNumberFormat="1" applyFont="1" applyFill="1" applyBorder="1" applyAlignment="1">
      <alignment vertical="top" wrapText="1" readingOrder="1"/>
    </xf>
    <xf numFmtId="0" fontId="5" fillId="6" borderId="3" xfId="0" applyNumberFormat="1" applyFont="1" applyFill="1" applyBorder="1" applyAlignment="1">
      <alignment vertical="top" wrapText="1" readingOrder="1"/>
    </xf>
    <xf numFmtId="164" fontId="7" fillId="6" borderId="3" xfId="0" applyNumberFormat="1" applyFont="1" applyFill="1" applyBorder="1" applyAlignment="1">
      <alignment vertical="top" wrapText="1" readingOrder="1"/>
    </xf>
    <xf numFmtId="0" fontId="4" fillId="7" borderId="0" xfId="0" applyNumberFormat="1" applyFont="1" applyFill="1" applyBorder="1" applyAlignment="1">
      <alignment vertical="top" wrapText="1" readingOrder="1"/>
    </xf>
    <xf numFmtId="0" fontId="5" fillId="8" borderId="3" xfId="0" applyNumberFormat="1" applyFont="1" applyFill="1" applyBorder="1" applyAlignment="1">
      <alignment vertical="top" wrapText="1" readingOrder="1"/>
    </xf>
    <xf numFmtId="164" fontId="6" fillId="8" borderId="3" xfId="0" applyNumberFormat="1" applyFont="1" applyFill="1" applyBorder="1" applyAlignment="1">
      <alignment vertical="top" wrapText="1" readingOrder="1"/>
    </xf>
    <xf numFmtId="0" fontId="5" fillId="9" borderId="3" xfId="0" applyNumberFormat="1" applyFont="1" applyFill="1" applyBorder="1" applyAlignment="1">
      <alignment vertical="top" wrapText="1" readingOrder="1"/>
    </xf>
    <xf numFmtId="164" fontId="6" fillId="9" borderId="3" xfId="0" applyNumberFormat="1" applyFont="1" applyFill="1" applyBorder="1" applyAlignment="1">
      <alignment vertical="top" wrapText="1" readingOrder="1"/>
    </xf>
    <xf numFmtId="0" fontId="8" fillId="9" borderId="3" xfId="0" applyNumberFormat="1" applyFont="1" applyFill="1" applyBorder="1" applyAlignment="1">
      <alignment vertical="top" wrapText="1" readingOrder="1"/>
    </xf>
    <xf numFmtId="0" fontId="8" fillId="8" borderId="3" xfId="0" applyNumberFormat="1" applyFont="1" applyFill="1" applyBorder="1" applyAlignment="1">
      <alignment vertical="top" wrapText="1" readingOrder="1"/>
    </xf>
    <xf numFmtId="0" fontId="5" fillId="10" borderId="3" xfId="0" applyNumberFormat="1" applyFont="1" applyFill="1" applyBorder="1" applyAlignment="1">
      <alignment vertical="top" wrapText="1" readingOrder="1"/>
    </xf>
    <xf numFmtId="164" fontId="7" fillId="10" borderId="3" xfId="0" applyNumberFormat="1" applyFont="1" applyFill="1" applyBorder="1" applyAlignment="1">
      <alignment vertical="top" wrapText="1" readingOrder="1"/>
    </xf>
    <xf numFmtId="0" fontId="4" fillId="11" borderId="0" xfId="0" applyNumberFormat="1" applyFont="1" applyFill="1" applyBorder="1" applyAlignment="1">
      <alignment vertical="top" wrapText="1" readingOrder="1"/>
    </xf>
    <xf numFmtId="0" fontId="5" fillId="12" borderId="3" xfId="0" applyNumberFormat="1" applyFont="1" applyFill="1" applyBorder="1" applyAlignment="1">
      <alignment vertical="top" wrapText="1" readingOrder="1"/>
    </xf>
    <xf numFmtId="164" fontId="7" fillId="12" borderId="3" xfId="0" applyNumberFormat="1" applyFont="1" applyFill="1" applyBorder="1" applyAlignment="1">
      <alignment vertical="top" wrapText="1" readingOrder="1"/>
    </xf>
    <xf numFmtId="164" fontId="6" fillId="8" borderId="3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164" fontId="1" fillId="0" borderId="0" xfId="0" applyNumberFormat="1" applyFont="1" applyFill="1" applyBorder="1"/>
    <xf numFmtId="164" fontId="7" fillId="13" borderId="3" xfId="0" applyNumberFormat="1" applyFont="1" applyFill="1" applyBorder="1" applyAlignment="1">
      <alignment vertical="top" wrapText="1" readingOrder="1"/>
    </xf>
    <xf numFmtId="164" fontId="6" fillId="9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164" fontId="7" fillId="10" borderId="3" xfId="0" applyNumberFormat="1" applyFont="1" applyFill="1" applyBorder="1" applyAlignment="1">
      <alignment vertical="top" wrapText="1" readingOrder="1"/>
    </xf>
    <xf numFmtId="164" fontId="7" fillId="12" borderId="3" xfId="0" applyNumberFormat="1" applyFont="1" applyFill="1" applyBorder="1" applyAlignment="1">
      <alignment vertical="top" wrapText="1" readingOrder="1"/>
    </xf>
    <xf numFmtId="164" fontId="6" fillId="8" borderId="3" xfId="0" applyNumberFormat="1" applyFont="1" applyFill="1" applyBorder="1" applyAlignment="1">
      <alignment vertical="top" wrapText="1" readingOrder="1"/>
    </xf>
    <xf numFmtId="164" fontId="7" fillId="6" borderId="3" xfId="0" applyNumberFormat="1" applyFont="1" applyFill="1" applyBorder="1" applyAlignment="1">
      <alignment vertical="top" wrapText="1" readingOrder="1"/>
    </xf>
    <xf numFmtId="164" fontId="6" fillId="4" borderId="3" xfId="0" applyNumberFormat="1" applyFont="1" applyFill="1" applyBorder="1" applyAlignment="1">
      <alignment vertical="top" wrapText="1" readingOrder="1"/>
    </xf>
    <xf numFmtId="164" fontId="6" fillId="5" borderId="3" xfId="0" applyNumberFormat="1" applyFont="1" applyFill="1" applyBorder="1" applyAlignment="1">
      <alignment vertical="top" wrapText="1" readingOrder="1"/>
    </xf>
    <xf numFmtId="164" fontId="6" fillId="0" borderId="3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D3D3D3"/>
      <rgbColor rgb="004EB7E9"/>
      <rgbColor rgb="00DBF0FB"/>
      <rgbColor rgb="00B7E2F7"/>
      <rgbColor rgb="00F3AB30"/>
      <rgbColor rgb="00FDEED5"/>
      <rgbColor rgb="00FADCAB"/>
      <rgbColor rgb="00F2F2F2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</xdr:colOff>
      <xdr:row>1</xdr:row>
      <xdr:rowOff>12801</xdr:rowOff>
    </xdr:from>
    <xdr:to>
      <xdr:col>1</xdr:col>
      <xdr:colOff>1282700</xdr:colOff>
      <xdr:row>1</xdr:row>
      <xdr:rowOff>481942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showGridLines="0" tabSelected="1" workbookViewId="0">
      <selection activeCell="L26" sqref="L26"/>
    </sheetView>
  </sheetViews>
  <sheetFormatPr defaultRowHeight="15" x14ac:dyDescent="0.25"/>
  <cols>
    <col min="1" max="1" width="0.85546875" customWidth="1"/>
    <col min="2" max="2" width="19.42578125" customWidth="1"/>
    <col min="3" max="3" width="0" hidden="1" customWidth="1"/>
    <col min="4" max="4" width="49" customWidth="1"/>
    <col min="5" max="5" width="2.5703125" customWidth="1"/>
    <col min="6" max="6" width="8.42578125" customWidth="1"/>
    <col min="7" max="7" width="8" customWidth="1"/>
    <col min="8" max="8" width="2.85546875" customWidth="1"/>
    <col min="9" max="12" width="11" customWidth="1"/>
    <col min="13" max="13" width="0" hidden="1" customWidth="1"/>
    <col min="14" max="14" width="0.5703125" customWidth="1"/>
    <col min="15" max="15" width="10.5703125" bestFit="1" customWidth="1"/>
    <col min="16" max="16" width="9.85546875" bestFit="1" customWidth="1"/>
    <col min="18" max="18" width="9.85546875" bestFit="1" customWidth="1"/>
  </cols>
  <sheetData>
    <row r="1" spans="2:15" ht="4.5" customHeight="1" x14ac:dyDescent="0.25"/>
    <row r="2" spans="2:15" ht="42.6" customHeight="1" x14ac:dyDescent="0.25"/>
    <row r="3" spans="2:15" ht="1.35" customHeight="1" x14ac:dyDescent="0.25"/>
    <row r="4" spans="2:15" ht="21" customHeight="1" x14ac:dyDescent="0.25">
      <c r="B4" s="37" t="s">
        <v>0</v>
      </c>
      <c r="C4" s="38"/>
      <c r="D4" s="38"/>
      <c r="E4" s="38"/>
    </row>
    <row r="5" spans="2:15" ht="1.1499999999999999" customHeight="1" x14ac:dyDescent="0.25"/>
    <row r="6" spans="2:15" ht="21.75" customHeight="1" x14ac:dyDescent="0.25">
      <c r="B6" s="39" t="s">
        <v>28</v>
      </c>
      <c r="C6" s="38"/>
      <c r="D6" s="38"/>
      <c r="E6" s="38"/>
    </row>
    <row r="7" spans="2:15" ht="15.95" customHeight="1" x14ac:dyDescent="0.25"/>
    <row r="8" spans="2:15" ht="21.75" customHeight="1" x14ac:dyDescent="0.25">
      <c r="B8" s="39" t="s">
        <v>1</v>
      </c>
      <c r="C8" s="38"/>
      <c r="D8" s="38"/>
      <c r="E8" s="38"/>
      <c r="F8" s="38"/>
      <c r="G8" s="38"/>
    </row>
    <row r="9" spans="2:15" ht="2.4500000000000002" customHeight="1" x14ac:dyDescent="0.25"/>
    <row r="10" spans="2:15" ht="38.25" x14ac:dyDescent="0.25">
      <c r="B10" s="1" t="s">
        <v>2</v>
      </c>
      <c r="D10" s="2" t="s">
        <v>3</v>
      </c>
      <c r="E10" s="40" t="s">
        <v>4</v>
      </c>
      <c r="F10" s="41"/>
      <c r="G10" s="40" t="s">
        <v>5</v>
      </c>
      <c r="H10" s="41"/>
      <c r="I10" s="2" t="s">
        <v>6</v>
      </c>
      <c r="J10" s="2" t="s">
        <v>7</v>
      </c>
      <c r="K10" s="2" t="s">
        <v>8</v>
      </c>
      <c r="L10" s="2" t="s">
        <v>9</v>
      </c>
    </row>
    <row r="11" spans="2:15" x14ac:dyDescent="0.25">
      <c r="B11" s="3" t="s">
        <v>10</v>
      </c>
      <c r="D11" s="4" t="s">
        <v>11</v>
      </c>
      <c r="E11" s="36">
        <v>103</v>
      </c>
      <c r="F11" s="29"/>
      <c r="G11" s="36">
        <v>63</v>
      </c>
      <c r="H11" s="29"/>
      <c r="I11" s="5">
        <v>-40</v>
      </c>
      <c r="J11" s="5">
        <v>12783865</v>
      </c>
      <c r="K11" s="5">
        <v>5817455</v>
      </c>
      <c r="L11" s="5">
        <v>-6966410</v>
      </c>
      <c r="O11" s="26"/>
    </row>
    <row r="12" spans="2:15" x14ac:dyDescent="0.25">
      <c r="B12" s="3"/>
      <c r="D12" s="6" t="s">
        <v>12</v>
      </c>
      <c r="E12" s="34">
        <v>16</v>
      </c>
      <c r="F12" s="29"/>
      <c r="G12" s="34">
        <v>31</v>
      </c>
      <c r="H12" s="29"/>
      <c r="I12" s="7">
        <v>15</v>
      </c>
      <c r="J12" s="7">
        <v>2273093</v>
      </c>
      <c r="K12" s="7">
        <v>2786026</v>
      </c>
      <c r="L12" s="7">
        <v>512933</v>
      </c>
      <c r="O12" s="26"/>
    </row>
    <row r="13" spans="2:15" x14ac:dyDescent="0.25">
      <c r="B13" s="3"/>
      <c r="D13" s="8" t="s">
        <v>13</v>
      </c>
      <c r="E13" s="35">
        <v>36</v>
      </c>
      <c r="F13" s="29"/>
      <c r="G13" s="35">
        <v>169</v>
      </c>
      <c r="H13" s="29"/>
      <c r="I13" s="9">
        <v>133</v>
      </c>
      <c r="J13" s="9">
        <v>4832001</v>
      </c>
      <c r="K13" s="9">
        <v>15462117</v>
      </c>
      <c r="L13" s="9">
        <v>10630116</v>
      </c>
      <c r="O13" s="26"/>
    </row>
    <row r="14" spans="2:15" x14ac:dyDescent="0.25">
      <c r="B14" s="3"/>
      <c r="D14" s="6" t="s">
        <v>14</v>
      </c>
      <c r="E14" s="34">
        <v>31</v>
      </c>
      <c r="F14" s="29"/>
      <c r="G14" s="34">
        <v>60</v>
      </c>
      <c r="H14" s="29"/>
      <c r="I14" s="7">
        <v>29</v>
      </c>
      <c r="J14" s="7">
        <v>4737885</v>
      </c>
      <c r="K14" s="7">
        <v>3976744</v>
      </c>
      <c r="L14" s="7">
        <v>-761141</v>
      </c>
      <c r="O14" s="26"/>
    </row>
    <row r="15" spans="2:15" x14ac:dyDescent="0.25">
      <c r="B15" s="3"/>
      <c r="D15" s="8" t="s">
        <v>15</v>
      </c>
      <c r="E15" s="35">
        <v>66</v>
      </c>
      <c r="F15" s="29"/>
      <c r="G15" s="35">
        <v>112</v>
      </c>
      <c r="H15" s="29"/>
      <c r="I15" s="9">
        <v>46</v>
      </c>
      <c r="J15" s="9">
        <v>6191232</v>
      </c>
      <c r="K15" s="9">
        <v>9202293</v>
      </c>
      <c r="L15" s="9">
        <v>3011061</v>
      </c>
      <c r="O15" s="26"/>
    </row>
    <row r="16" spans="2:15" x14ac:dyDescent="0.25">
      <c r="B16" s="3"/>
      <c r="D16" s="6" t="s">
        <v>16</v>
      </c>
      <c r="E16" s="34">
        <v>36</v>
      </c>
      <c r="F16" s="29"/>
      <c r="G16" s="34">
        <v>237</v>
      </c>
      <c r="H16" s="29"/>
      <c r="I16" s="7">
        <v>201</v>
      </c>
      <c r="J16" s="7">
        <v>6438300</v>
      </c>
      <c r="K16" s="7">
        <v>19513914</v>
      </c>
      <c r="L16" s="7">
        <v>13075613</v>
      </c>
      <c r="O16" s="26"/>
    </row>
    <row r="17" spans="2:18" x14ac:dyDescent="0.25">
      <c r="B17" s="3"/>
      <c r="D17" s="10" t="s">
        <v>17</v>
      </c>
      <c r="E17" s="33">
        <v>288</v>
      </c>
      <c r="F17" s="29"/>
      <c r="G17" s="33">
        <v>672</v>
      </c>
      <c r="H17" s="29"/>
      <c r="I17" s="27">
        <v>384</v>
      </c>
      <c r="J17" s="11">
        <v>37256376</v>
      </c>
      <c r="K17" s="11">
        <f>SUM(K11:K16)</f>
        <v>56758549</v>
      </c>
      <c r="L17" s="11">
        <v>19502173</v>
      </c>
      <c r="O17" s="26"/>
    </row>
    <row r="18" spans="2:18" x14ac:dyDescent="0.25">
      <c r="B18" s="12" t="s">
        <v>18</v>
      </c>
      <c r="D18" s="13" t="s">
        <v>19</v>
      </c>
      <c r="E18" s="32">
        <v>11</v>
      </c>
      <c r="F18" s="29"/>
      <c r="G18" s="32">
        <v>11</v>
      </c>
      <c r="H18" s="29"/>
      <c r="I18" s="14">
        <v>0</v>
      </c>
      <c r="J18" s="14">
        <v>735113</v>
      </c>
      <c r="K18" s="14">
        <v>1521710</v>
      </c>
      <c r="L18" s="14">
        <v>786597</v>
      </c>
      <c r="O18" s="26"/>
    </row>
    <row r="19" spans="2:18" x14ac:dyDescent="0.25">
      <c r="B19" s="12"/>
      <c r="D19" s="15" t="s">
        <v>11</v>
      </c>
      <c r="E19" s="28">
        <v>87</v>
      </c>
      <c r="F19" s="29"/>
      <c r="G19" s="28">
        <v>8</v>
      </c>
      <c r="H19" s="29"/>
      <c r="I19" s="16">
        <v>-79</v>
      </c>
      <c r="J19" s="16">
        <v>7011930</v>
      </c>
      <c r="K19" s="16">
        <v>802590</v>
      </c>
      <c r="L19" s="16">
        <v>-6209340</v>
      </c>
      <c r="O19" s="26"/>
    </row>
    <row r="20" spans="2:18" x14ac:dyDescent="0.25">
      <c r="B20" s="12"/>
      <c r="D20" s="13" t="s">
        <v>20</v>
      </c>
      <c r="E20" s="32">
        <v>346</v>
      </c>
      <c r="F20" s="29"/>
      <c r="G20" s="32">
        <v>19</v>
      </c>
      <c r="H20" s="29"/>
      <c r="I20" s="14">
        <v>-327</v>
      </c>
      <c r="J20" s="14">
        <v>21663724</v>
      </c>
      <c r="K20" s="14">
        <v>2660317</v>
      </c>
      <c r="L20" s="14">
        <v>-19003406</v>
      </c>
      <c r="O20" s="26"/>
    </row>
    <row r="21" spans="2:18" x14ac:dyDescent="0.25">
      <c r="B21" s="12"/>
      <c r="D21" s="17" t="s">
        <v>27</v>
      </c>
      <c r="E21" s="28">
        <v>0</v>
      </c>
      <c r="F21" s="29"/>
      <c r="G21" s="28">
        <v>35</v>
      </c>
      <c r="H21" s="29"/>
      <c r="I21" s="16">
        <v>35</v>
      </c>
      <c r="J21" s="16">
        <v>0</v>
      </c>
      <c r="K21" s="16">
        <v>6026114</v>
      </c>
      <c r="L21" s="16">
        <v>6026114</v>
      </c>
      <c r="O21" s="26"/>
    </row>
    <row r="22" spans="2:18" x14ac:dyDescent="0.25">
      <c r="B22" s="12"/>
      <c r="D22" s="18" t="s">
        <v>21</v>
      </c>
      <c r="E22" s="32">
        <v>2</v>
      </c>
      <c r="F22" s="29"/>
      <c r="G22" s="32">
        <v>0</v>
      </c>
      <c r="H22" s="29"/>
      <c r="I22" s="14">
        <v>-2</v>
      </c>
      <c r="J22" s="14">
        <v>156333</v>
      </c>
      <c r="K22" s="14">
        <v>0</v>
      </c>
      <c r="L22" s="14">
        <v>-156333</v>
      </c>
      <c r="O22" s="26"/>
    </row>
    <row r="23" spans="2:18" x14ac:dyDescent="0.25">
      <c r="B23" s="12"/>
      <c r="D23" s="17" t="s">
        <v>22</v>
      </c>
      <c r="E23" s="28">
        <v>10</v>
      </c>
      <c r="F23" s="29"/>
      <c r="G23" s="28">
        <v>0</v>
      </c>
      <c r="H23" s="29"/>
      <c r="I23" s="16">
        <v>-10</v>
      </c>
      <c r="J23" s="16">
        <v>912599</v>
      </c>
      <c r="K23" s="16">
        <v>0</v>
      </c>
      <c r="L23" s="16">
        <v>-912599</v>
      </c>
      <c r="O23" s="26"/>
    </row>
    <row r="24" spans="2:18" s="25" customFormat="1" x14ac:dyDescent="0.25">
      <c r="B24" s="12"/>
      <c r="D24" s="18" t="s">
        <v>23</v>
      </c>
      <c r="E24" s="32">
        <v>1</v>
      </c>
      <c r="F24" s="29"/>
      <c r="G24" s="32">
        <v>0</v>
      </c>
      <c r="H24" s="29"/>
      <c r="I24" s="24">
        <v>-1</v>
      </c>
      <c r="J24" s="24">
        <v>33205</v>
      </c>
      <c r="K24" s="24">
        <v>0</v>
      </c>
      <c r="L24" s="24">
        <v>-33205</v>
      </c>
      <c r="O24" s="26"/>
    </row>
    <row r="25" spans="2:18" x14ac:dyDescent="0.25">
      <c r="B25" s="12"/>
      <c r="D25" s="19" t="s">
        <v>24</v>
      </c>
      <c r="E25" s="30">
        <v>457</v>
      </c>
      <c r="F25" s="29"/>
      <c r="G25" s="30">
        <v>73</v>
      </c>
      <c r="H25" s="29"/>
      <c r="I25" s="20">
        <v>-384</v>
      </c>
      <c r="J25" s="20">
        <v>30512904</v>
      </c>
      <c r="K25" s="20">
        <v>11010731</v>
      </c>
      <c r="L25" s="20">
        <v>-19502173</v>
      </c>
      <c r="R25" s="26"/>
    </row>
    <row r="26" spans="2:18" ht="25.5" x14ac:dyDescent="0.25">
      <c r="B26" s="21" t="s">
        <v>25</v>
      </c>
      <c r="D26" s="22" t="s">
        <v>26</v>
      </c>
      <c r="E26" s="31">
        <v>693</v>
      </c>
      <c r="F26" s="29"/>
      <c r="G26" s="31">
        <v>693</v>
      </c>
      <c r="H26" s="29"/>
      <c r="I26" s="23">
        <v>0</v>
      </c>
      <c r="J26" s="23">
        <v>67769280</v>
      </c>
      <c r="K26" s="23">
        <v>67769280</v>
      </c>
      <c r="L26" s="23">
        <v>0</v>
      </c>
      <c r="P26" s="26"/>
      <c r="Q26" s="26"/>
    </row>
    <row r="27" spans="2:18" ht="0" hidden="1" customHeight="1" x14ac:dyDescent="0.25"/>
  </sheetData>
  <mergeCells count="37">
    <mergeCell ref="B4:E4"/>
    <mergeCell ref="B6:E6"/>
    <mergeCell ref="B8:G8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5:F25"/>
    <mergeCell ref="G25:H25"/>
    <mergeCell ref="E26:F26"/>
    <mergeCell ref="G26:H26"/>
    <mergeCell ref="E24:F24"/>
    <mergeCell ref="G24:H24"/>
  </mergeCells>
  <pageMargins left="1" right="1" top="1" bottom="1" header="1" footer="1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Statistik-AntalOchKapital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Jansson</dc:creator>
  <cp:lastModifiedBy>Håkan Jansson</cp:lastModifiedBy>
  <dcterms:created xsi:type="dcterms:W3CDTF">2022-04-07T12:00:16Z</dcterms:created>
  <dcterms:modified xsi:type="dcterms:W3CDTF">2022-07-13T11:16:13Z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